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00" windowHeight="6495"/>
  </bookViews>
  <sheets>
    <sheet name="Plist" sheetId="1" r:id="rId1"/>
  </sheets>
  <definedNames>
    <definedName name="_xlnm._FilterDatabase" localSheetId="0" hidden="1">Plist!$A$2:$AKD$265</definedName>
  </definedNames>
  <calcPr calcId="162913"/>
</workbook>
</file>

<file path=xl/calcChain.xml><?xml version="1.0" encoding="utf-8"?>
<calcChain xmlns="http://schemas.openxmlformats.org/spreadsheetml/2006/main">
  <c r="C45" i="1" l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E5" i="1" l="1"/>
</calcChain>
</file>

<file path=xl/sharedStrings.xml><?xml version="1.0" encoding="utf-8"?>
<sst xmlns="http://schemas.openxmlformats.org/spreadsheetml/2006/main" count="46" uniqueCount="12">
  <si>
    <t>O BAG MINI</t>
  </si>
  <si>
    <t xml:space="preserve">O BAG   </t>
  </si>
  <si>
    <t>BORSE O BAG</t>
  </si>
  <si>
    <t>TOTALE</t>
  </si>
  <si>
    <t>CODICE</t>
  </si>
  <si>
    <t>DESCRIZIONE</t>
  </si>
  <si>
    <t>PEZZI</t>
  </si>
  <si>
    <t>O BAG</t>
  </si>
  <si>
    <t>O BASKET</t>
  </si>
  <si>
    <t>O CITY</t>
  </si>
  <si>
    <t>O CHIC</t>
  </si>
  <si>
    <t>O FIFTY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</si>
</sst>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0]#,##0"/>
    <numFmt numFmtId="165" formatCode="[$-410]General"/>
    <numFmt numFmtId="166" formatCode="[$€-410]&quot; &quot;#,##0.00;[Red]&quot;-&quot;[$€-410]&quot; &quot;#,##0.00"/>
  </numFmts>
  <fonts count="10" x14ac:knownFonts="1"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4"/>
      <color rgb="FF000000"/>
      <name val="Calibri"/>
      <family val="2"/>
    </font>
    <font>
      <b/>
      <sz val="14"/>
      <color rgb="FFFF0000"/>
      <name val="Calibri"/>
      <family val="2"/>
    </font>
    <font>
      <sz val="14"/>
      <color theme="1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2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9">
    <xf numFmtId="0" fontId="0" fillId="0" borderId="0" xfId="0"/>
    <xf numFmtId="165" fontId="4" fillId="0" borderId="0" xfId="1" applyFont="1" applyFill="1" applyBorder="1" applyAlignment="1">
      <alignment horizontal="center"/>
    </xf>
    <xf numFmtId="165" fontId="4" fillId="0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5" fontId="7" fillId="0" borderId="0" xfId="1" applyFont="1" applyFill="1" applyAlignment="1">
      <alignment horizontal="center"/>
    </xf>
    <xf numFmtId="165" fontId="8" fillId="0" borderId="0" xfId="1" applyFont="1" applyFill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5" fontId="9" fillId="0" borderId="0" xfId="1" applyFont="1" applyFill="1" applyAlignment="1">
      <alignment horizontal="center"/>
    </xf>
  </cellXfs>
  <cellStyles count="6">
    <cellStyle name="Excel Built-in Normal" xfId="1"/>
    <cellStyle name="Heading" xfId="2"/>
    <cellStyle name="Heading1" xfId="3"/>
    <cellStyle name="Normal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D177"/>
  <sheetViews>
    <sheetView tabSelected="1" workbookViewId="0">
      <selection activeCell="C46" sqref="C46"/>
    </sheetView>
  </sheetViews>
  <sheetFormatPr defaultRowHeight="18.75" x14ac:dyDescent="0.3"/>
  <cols>
    <col min="1" max="3" width="25.625" style="2" customWidth="1"/>
    <col min="4" max="4" width="8.125" style="2" customWidth="1"/>
    <col min="5" max="5" width="8.625" style="2" bestFit="1" customWidth="1"/>
    <col min="6" max="966" width="8.125" style="2" customWidth="1"/>
    <col min="967" max="16384" width="9" style="3"/>
  </cols>
  <sheetData>
    <row r="1" spans="1:5" ht="28.5" x14ac:dyDescent="0.45">
      <c r="A1" s="8" t="s">
        <v>2</v>
      </c>
      <c r="B1" s="8"/>
      <c r="C1" s="8"/>
    </row>
    <row r="3" spans="1:5" x14ac:dyDescent="0.3">
      <c r="A3" s="4" t="s">
        <v>4</v>
      </c>
      <c r="B3" s="4" t="s">
        <v>5</v>
      </c>
      <c r="C3" s="5" t="s">
        <v>6</v>
      </c>
      <c r="E3" s="5" t="s">
        <v>3</v>
      </c>
    </row>
    <row r="4" spans="1:5" x14ac:dyDescent="0.3">
      <c r="A4" s="3"/>
      <c r="B4" s="3"/>
      <c r="C4" s="3"/>
    </row>
    <row r="5" spans="1:5" x14ac:dyDescent="0.3">
      <c r="A5" s="1">
        <v>1</v>
      </c>
      <c r="B5" s="1" t="s">
        <v>1</v>
      </c>
      <c r="C5" s="1">
        <f>60-2-2-3</f>
        <v>53</v>
      </c>
      <c r="E5" s="2">
        <f>SUM(C5:C10012)</f>
        <v>4084</v>
      </c>
    </row>
    <row r="6" spans="1:5" x14ac:dyDescent="0.3">
      <c r="A6" s="1">
        <v>5</v>
      </c>
      <c r="B6" s="1" t="s">
        <v>0</v>
      </c>
      <c r="C6" s="1">
        <f>75-2-2-2-1-3</f>
        <v>65</v>
      </c>
    </row>
    <row r="7" spans="1:5" x14ac:dyDescent="0.3">
      <c r="A7" s="1">
        <v>5</v>
      </c>
      <c r="B7" s="1" t="s">
        <v>7</v>
      </c>
      <c r="C7" s="1">
        <f>96-2-2-1-1-3</f>
        <v>87</v>
      </c>
    </row>
    <row r="8" spans="1:5" x14ac:dyDescent="0.3">
      <c r="A8" s="1">
        <v>8</v>
      </c>
      <c r="B8" s="1" t="s">
        <v>7</v>
      </c>
      <c r="C8" s="1">
        <f>240-2-2-3</f>
        <v>233</v>
      </c>
    </row>
    <row r="9" spans="1:5" x14ac:dyDescent="0.3">
      <c r="A9" s="1">
        <v>13</v>
      </c>
      <c r="B9" s="1" t="s">
        <v>0</v>
      </c>
      <c r="C9" s="1">
        <f>147-2-1-3-2-1-1-3</f>
        <v>134</v>
      </c>
    </row>
    <row r="10" spans="1:5" x14ac:dyDescent="0.3">
      <c r="A10" s="1">
        <v>16</v>
      </c>
      <c r="B10" s="1" t="s">
        <v>0</v>
      </c>
      <c r="C10" s="1">
        <f>70-1-3-3</f>
        <v>63</v>
      </c>
    </row>
    <row r="11" spans="1:5" x14ac:dyDescent="0.3">
      <c r="A11" s="1">
        <v>24</v>
      </c>
      <c r="B11" s="1" t="s">
        <v>7</v>
      </c>
      <c r="C11" s="1">
        <f>84-3-2-3</f>
        <v>76</v>
      </c>
    </row>
    <row r="12" spans="1:5" x14ac:dyDescent="0.3">
      <c r="A12" s="1">
        <v>25</v>
      </c>
      <c r="B12" s="1" t="s">
        <v>7</v>
      </c>
      <c r="C12" s="1">
        <f>66-1-2-2-1-1-3</f>
        <v>56</v>
      </c>
    </row>
    <row r="13" spans="1:5" x14ac:dyDescent="0.3">
      <c r="A13" s="1">
        <v>871</v>
      </c>
      <c r="B13" s="1" t="s">
        <v>7</v>
      </c>
      <c r="C13" s="1">
        <f>180-2-2-1-3</f>
        <v>172</v>
      </c>
    </row>
    <row r="14" spans="1:5" x14ac:dyDescent="0.3">
      <c r="A14" s="1">
        <v>1057</v>
      </c>
      <c r="B14" s="1" t="s">
        <v>8</v>
      </c>
      <c r="C14" s="1">
        <f>96-2-1-3</f>
        <v>90</v>
      </c>
    </row>
    <row r="15" spans="1:5" x14ac:dyDescent="0.3">
      <c r="A15" s="1">
        <v>1059</v>
      </c>
      <c r="B15" s="1" t="s">
        <v>8</v>
      </c>
      <c r="C15" s="1">
        <f>112-2-3</f>
        <v>107</v>
      </c>
    </row>
    <row r="16" spans="1:5" x14ac:dyDescent="0.3">
      <c r="A16" s="1">
        <v>1060</v>
      </c>
      <c r="B16" s="1" t="s">
        <v>8</v>
      </c>
      <c r="C16" s="1">
        <f>96-3-3</f>
        <v>90</v>
      </c>
    </row>
    <row r="17" spans="1:3" x14ac:dyDescent="0.3">
      <c r="A17" s="1">
        <v>1061</v>
      </c>
      <c r="B17" s="1" t="s">
        <v>8</v>
      </c>
      <c r="C17" s="1">
        <f>112-2-1-3</f>
        <v>106</v>
      </c>
    </row>
    <row r="18" spans="1:3" x14ac:dyDescent="0.3">
      <c r="A18" s="1">
        <v>1064</v>
      </c>
      <c r="B18" s="1" t="s">
        <v>8</v>
      </c>
      <c r="C18" s="1">
        <f>100-2-3</f>
        <v>95</v>
      </c>
    </row>
    <row r="19" spans="1:3" x14ac:dyDescent="0.3">
      <c r="A19" s="1">
        <v>1065</v>
      </c>
      <c r="B19" s="1" t="s">
        <v>8</v>
      </c>
      <c r="C19" s="1">
        <f>60-2-3</f>
        <v>55</v>
      </c>
    </row>
    <row r="20" spans="1:3" x14ac:dyDescent="0.3">
      <c r="A20" s="1">
        <v>1073</v>
      </c>
      <c r="B20" s="1" t="s">
        <v>9</v>
      </c>
      <c r="C20" s="1">
        <f>130-3-3</f>
        <v>124</v>
      </c>
    </row>
    <row r="21" spans="1:3" x14ac:dyDescent="0.3">
      <c r="A21" s="1">
        <v>1075</v>
      </c>
      <c r="B21" s="1" t="s">
        <v>9</v>
      </c>
      <c r="C21" s="1">
        <f>20-3-1-3</f>
        <v>13</v>
      </c>
    </row>
    <row r="22" spans="1:3" x14ac:dyDescent="0.3">
      <c r="A22" s="1">
        <v>1080</v>
      </c>
      <c r="B22" s="1" t="s">
        <v>9</v>
      </c>
      <c r="C22" s="1">
        <f>20-1-3-3</f>
        <v>13</v>
      </c>
    </row>
    <row r="23" spans="1:3" x14ac:dyDescent="0.3">
      <c r="A23" s="1">
        <v>1123</v>
      </c>
      <c r="B23" s="1" t="s">
        <v>7</v>
      </c>
      <c r="C23" s="1">
        <f>186-2-3-3</f>
        <v>178</v>
      </c>
    </row>
    <row r="24" spans="1:3" x14ac:dyDescent="0.3">
      <c r="A24" s="1">
        <v>1126</v>
      </c>
      <c r="B24" s="1" t="s">
        <v>7</v>
      </c>
      <c r="C24" s="1">
        <f>174-2-3-3</f>
        <v>166</v>
      </c>
    </row>
    <row r="25" spans="1:3" x14ac:dyDescent="0.3">
      <c r="A25" s="1">
        <v>1129</v>
      </c>
      <c r="B25" s="1" t="s">
        <v>7</v>
      </c>
      <c r="C25" s="1">
        <f>156-2-3-1-3</f>
        <v>147</v>
      </c>
    </row>
    <row r="26" spans="1:3" x14ac:dyDescent="0.3">
      <c r="A26" s="1">
        <v>1165</v>
      </c>
      <c r="B26" s="1" t="s">
        <v>8</v>
      </c>
      <c r="C26" s="1">
        <f>16-2-1-1-1-3</f>
        <v>8</v>
      </c>
    </row>
    <row r="27" spans="1:3" x14ac:dyDescent="0.3">
      <c r="A27" s="1">
        <v>1175</v>
      </c>
      <c r="B27" s="1" t="s">
        <v>8</v>
      </c>
      <c r="C27" s="1">
        <f>16-2-1-3</f>
        <v>10</v>
      </c>
    </row>
    <row r="28" spans="1:3" x14ac:dyDescent="0.3">
      <c r="A28" s="1">
        <v>1229</v>
      </c>
      <c r="B28" s="1" t="s">
        <v>7</v>
      </c>
      <c r="C28" s="1">
        <f>132-2-1-3-1-1-3</f>
        <v>121</v>
      </c>
    </row>
    <row r="29" spans="1:3" x14ac:dyDescent="0.3">
      <c r="A29" s="1">
        <v>1240</v>
      </c>
      <c r="B29" s="1" t="s">
        <v>7</v>
      </c>
      <c r="C29" s="1">
        <f>234-2-1-2-1-3</f>
        <v>225</v>
      </c>
    </row>
    <row r="30" spans="1:3" x14ac:dyDescent="0.3">
      <c r="A30" s="1">
        <v>1243</v>
      </c>
      <c r="B30" s="1" t="s">
        <v>10</v>
      </c>
      <c r="C30" s="1">
        <f>12-3-1-3</f>
        <v>5</v>
      </c>
    </row>
    <row r="31" spans="1:3" x14ac:dyDescent="0.3">
      <c r="A31" s="1">
        <v>1251</v>
      </c>
      <c r="B31" s="1" t="s">
        <v>10</v>
      </c>
      <c r="C31" s="1">
        <f>88-2-2-1-3</f>
        <v>80</v>
      </c>
    </row>
    <row r="32" spans="1:3" x14ac:dyDescent="0.3">
      <c r="A32" s="1">
        <v>1256</v>
      </c>
      <c r="B32" s="1" t="s">
        <v>10</v>
      </c>
      <c r="C32" s="1">
        <f>112-2-3-3</f>
        <v>104</v>
      </c>
    </row>
    <row r="33" spans="1:3" x14ac:dyDescent="0.3">
      <c r="A33" s="1">
        <v>1257</v>
      </c>
      <c r="B33" s="1" t="s">
        <v>10</v>
      </c>
      <c r="C33" s="1">
        <f>88+184-2-3</f>
        <v>267</v>
      </c>
    </row>
    <row r="34" spans="1:3" x14ac:dyDescent="0.3">
      <c r="A34" s="1">
        <v>1258</v>
      </c>
      <c r="B34" s="1" t="s">
        <v>10</v>
      </c>
      <c r="C34" s="1">
        <f>128-2-2-2-3</f>
        <v>119</v>
      </c>
    </row>
    <row r="35" spans="1:3" x14ac:dyDescent="0.3">
      <c r="A35" s="1">
        <v>1259</v>
      </c>
      <c r="B35" s="1" t="s">
        <v>10</v>
      </c>
      <c r="C35" s="1">
        <f>184-2-2-3</f>
        <v>177</v>
      </c>
    </row>
    <row r="36" spans="1:3" x14ac:dyDescent="0.3">
      <c r="A36" s="1">
        <v>1260</v>
      </c>
      <c r="B36" s="1" t="s">
        <v>10</v>
      </c>
      <c r="C36" s="1">
        <f>96-2-1-3</f>
        <v>90</v>
      </c>
    </row>
    <row r="37" spans="1:3" x14ac:dyDescent="0.3">
      <c r="A37" s="1">
        <v>1261</v>
      </c>
      <c r="B37" s="1" t="s">
        <v>10</v>
      </c>
      <c r="C37" s="1">
        <f>80-2-3-2-1-3</f>
        <v>69</v>
      </c>
    </row>
    <row r="38" spans="1:3" x14ac:dyDescent="0.3">
      <c r="A38" s="1">
        <v>1370</v>
      </c>
      <c r="B38" s="1" t="s">
        <v>0</v>
      </c>
      <c r="C38" s="1">
        <f>14-1-2-3</f>
        <v>8</v>
      </c>
    </row>
    <row r="39" spans="1:3" x14ac:dyDescent="0.3">
      <c r="A39" s="1">
        <v>1376</v>
      </c>
      <c r="B39" s="1" t="s">
        <v>0</v>
      </c>
      <c r="C39" s="1">
        <f>156-1-2-2-3</f>
        <v>148</v>
      </c>
    </row>
    <row r="40" spans="1:3" x14ac:dyDescent="0.3">
      <c r="A40" s="1">
        <v>1379</v>
      </c>
      <c r="B40" s="1" t="s">
        <v>0</v>
      </c>
      <c r="C40" s="1">
        <f>56-2-1-2-3</f>
        <v>48</v>
      </c>
    </row>
    <row r="41" spans="1:3" x14ac:dyDescent="0.3">
      <c r="A41" s="1">
        <v>1386</v>
      </c>
      <c r="B41" s="1" t="s">
        <v>0</v>
      </c>
      <c r="C41" s="1">
        <f>90-2-1-2-1-1-3</f>
        <v>80</v>
      </c>
    </row>
    <row r="42" spans="1:3" x14ac:dyDescent="0.3">
      <c r="A42" s="1">
        <v>1390</v>
      </c>
      <c r="B42" s="1" t="s">
        <v>11</v>
      </c>
      <c r="C42" s="1">
        <f>174-3-1-3</f>
        <v>167</v>
      </c>
    </row>
    <row r="43" spans="1:3" s="2" customFormat="1" x14ac:dyDescent="0.3">
      <c r="A43" s="1">
        <v>1393</v>
      </c>
      <c r="B43" s="1" t="s">
        <v>11</v>
      </c>
      <c r="C43" s="6">
        <f>144-2-1-3</f>
        <v>138</v>
      </c>
    </row>
    <row r="44" spans="1:3" s="2" customFormat="1" x14ac:dyDescent="0.3">
      <c r="A44" s="1">
        <v>1394</v>
      </c>
      <c r="B44" s="1" t="s">
        <v>11</v>
      </c>
      <c r="C44" s="6">
        <f>78-2-3</f>
        <v>73</v>
      </c>
    </row>
    <row r="45" spans="1:3" s="2" customFormat="1" x14ac:dyDescent="0.3">
      <c r="A45" s="1">
        <v>1395</v>
      </c>
      <c r="B45" s="1" t="s">
        <v>11</v>
      </c>
      <c r="C45" s="1">
        <f>30-2-1-3</f>
        <v>24</v>
      </c>
    </row>
    <row r="46" spans="1:3" s="2" customFormat="1" x14ac:dyDescent="0.3">
      <c r="A46" s="7"/>
      <c r="B46" s="7"/>
      <c r="C46" s="1"/>
    </row>
    <row r="47" spans="1:3" s="2" customFormat="1" x14ac:dyDescent="0.3">
      <c r="A47" s="7"/>
      <c r="B47" s="7"/>
      <c r="C47" s="1"/>
    </row>
    <row r="48" spans="1:3" x14ac:dyDescent="0.3">
      <c r="A48" s="7"/>
      <c r="B48" s="7"/>
      <c r="C48" s="1"/>
    </row>
    <row r="49" spans="1:3" x14ac:dyDescent="0.3">
      <c r="A49" s="7"/>
      <c r="B49" s="7"/>
      <c r="C49" s="1"/>
    </row>
    <row r="50" spans="1:3" x14ac:dyDescent="0.3">
      <c r="A50" s="7"/>
      <c r="B50" s="7"/>
      <c r="C50" s="1"/>
    </row>
    <row r="51" spans="1:3" x14ac:dyDescent="0.3">
      <c r="A51" s="7"/>
      <c r="B51" s="7"/>
      <c r="C51" s="1"/>
    </row>
    <row r="52" spans="1:3" x14ac:dyDescent="0.3">
      <c r="A52" s="7"/>
      <c r="B52" s="7"/>
      <c r="C52" s="1"/>
    </row>
    <row r="53" spans="1:3" x14ac:dyDescent="0.3">
      <c r="A53" s="7"/>
      <c r="B53" s="7"/>
      <c r="C53" s="1"/>
    </row>
    <row r="54" spans="1:3" x14ac:dyDescent="0.3">
      <c r="A54" s="7"/>
      <c r="B54" s="7"/>
      <c r="C54" s="1"/>
    </row>
    <row r="55" spans="1:3" x14ac:dyDescent="0.3">
      <c r="A55" s="7"/>
      <c r="B55" s="7"/>
      <c r="C55" s="1"/>
    </row>
    <row r="56" spans="1:3" x14ac:dyDescent="0.3">
      <c r="A56" s="7"/>
      <c r="B56" s="7"/>
      <c r="C56" s="1"/>
    </row>
    <row r="57" spans="1:3" x14ac:dyDescent="0.3">
      <c r="A57" s="7"/>
      <c r="B57" s="7"/>
      <c r="C57" s="1"/>
    </row>
    <row r="58" spans="1:3" x14ac:dyDescent="0.3">
      <c r="A58" s="3"/>
      <c r="B58" s="3"/>
    </row>
    <row r="59" spans="1:3" x14ac:dyDescent="0.3">
      <c r="A59" s="3"/>
      <c r="B59" s="3"/>
    </row>
    <row r="60" spans="1:3" x14ac:dyDescent="0.3">
      <c r="A60" s="3"/>
      <c r="B60" s="3"/>
    </row>
    <row r="61" spans="1:3" x14ac:dyDescent="0.3">
      <c r="A61" s="3"/>
      <c r="B61" s="3"/>
    </row>
    <row r="62" spans="1:3" x14ac:dyDescent="0.3">
      <c r="A62" s="3"/>
      <c r="B62" s="3"/>
    </row>
    <row r="63" spans="1:3" x14ac:dyDescent="0.3">
      <c r="A63" s="3"/>
      <c r="B63" s="3"/>
    </row>
    <row r="64" spans="1:3" x14ac:dyDescent="0.3">
      <c r="A64" s="3"/>
      <c r="B64" s="3"/>
    </row>
    <row r="65" spans="1:2" x14ac:dyDescent="0.3">
      <c r="A65" s="3"/>
      <c r="B65" s="3"/>
    </row>
    <row r="66" spans="1:2" x14ac:dyDescent="0.3">
      <c r="A66" s="3"/>
      <c r="B66" s="3"/>
    </row>
    <row r="67" spans="1:2" x14ac:dyDescent="0.3">
      <c r="A67" s="3"/>
      <c r="B67" s="3"/>
    </row>
    <row r="68" spans="1:2" x14ac:dyDescent="0.3">
      <c r="A68" s="3"/>
      <c r="B68" s="3"/>
    </row>
    <row r="69" spans="1:2" x14ac:dyDescent="0.3">
      <c r="A69" s="3"/>
      <c r="B69" s="3"/>
    </row>
    <row r="70" spans="1:2" x14ac:dyDescent="0.3">
      <c r="A70" s="3"/>
      <c r="B70" s="3"/>
    </row>
    <row r="71" spans="1:2" x14ac:dyDescent="0.3">
      <c r="A71" s="3"/>
      <c r="B71" s="3"/>
    </row>
    <row r="72" spans="1:2" x14ac:dyDescent="0.3">
      <c r="A72" s="3"/>
      <c r="B72" s="3"/>
    </row>
    <row r="73" spans="1:2" x14ac:dyDescent="0.3">
      <c r="A73" s="3"/>
      <c r="B73" s="3"/>
    </row>
    <row r="74" spans="1:2" x14ac:dyDescent="0.3">
      <c r="A74" s="3"/>
      <c r="B74" s="3"/>
    </row>
    <row r="75" spans="1:2" x14ac:dyDescent="0.3">
      <c r="A75" s="3"/>
      <c r="B75" s="3"/>
    </row>
    <row r="76" spans="1:2" x14ac:dyDescent="0.3">
      <c r="A76" s="3"/>
      <c r="B76" s="3"/>
    </row>
    <row r="77" spans="1:2" x14ac:dyDescent="0.3">
      <c r="A77" s="3"/>
      <c r="B77" s="3"/>
    </row>
    <row r="78" spans="1:2" x14ac:dyDescent="0.3">
      <c r="A78" s="3"/>
      <c r="B78" s="3"/>
    </row>
    <row r="79" spans="1:2" x14ac:dyDescent="0.3">
      <c r="A79" s="3"/>
      <c r="B79" s="3"/>
    </row>
    <row r="80" spans="1:2" x14ac:dyDescent="0.3">
      <c r="A80" s="3"/>
      <c r="B80" s="3"/>
    </row>
    <row r="81" spans="1:2" x14ac:dyDescent="0.3">
      <c r="A81" s="3"/>
      <c r="B81" s="3"/>
    </row>
    <row r="82" spans="1:2" x14ac:dyDescent="0.3">
      <c r="A82" s="3"/>
      <c r="B82" s="3"/>
    </row>
    <row r="83" spans="1:2" x14ac:dyDescent="0.3">
      <c r="A83" s="3"/>
      <c r="B83" s="3"/>
    </row>
    <row r="84" spans="1:2" x14ac:dyDescent="0.3">
      <c r="A84" s="3"/>
      <c r="B84" s="3"/>
    </row>
    <row r="85" spans="1:2" x14ac:dyDescent="0.3">
      <c r="A85" s="3"/>
      <c r="B85" s="3"/>
    </row>
    <row r="86" spans="1:2" x14ac:dyDescent="0.3">
      <c r="A86" s="3"/>
      <c r="B86" s="3"/>
    </row>
    <row r="87" spans="1:2" x14ac:dyDescent="0.3">
      <c r="A87" s="3"/>
      <c r="B87" s="3"/>
    </row>
    <row r="88" spans="1:2" x14ac:dyDescent="0.3">
      <c r="A88" s="3"/>
      <c r="B88" s="3"/>
    </row>
    <row r="89" spans="1:2" x14ac:dyDescent="0.3">
      <c r="A89" s="3"/>
      <c r="B89" s="3"/>
    </row>
    <row r="90" spans="1:2" x14ac:dyDescent="0.3">
      <c r="A90" s="3"/>
      <c r="B90" s="3"/>
    </row>
    <row r="91" spans="1:2" x14ac:dyDescent="0.3">
      <c r="A91" s="3"/>
      <c r="B91" s="3"/>
    </row>
    <row r="92" spans="1:2" x14ac:dyDescent="0.3">
      <c r="A92" s="3"/>
      <c r="B92" s="3"/>
    </row>
    <row r="93" spans="1:2" x14ac:dyDescent="0.3">
      <c r="A93" s="3"/>
      <c r="B93" s="3"/>
    </row>
    <row r="94" spans="1:2" x14ac:dyDescent="0.3">
      <c r="A94" s="3"/>
      <c r="B94" s="3"/>
    </row>
    <row r="95" spans="1:2" x14ac:dyDescent="0.3">
      <c r="A95" s="3"/>
      <c r="B95" s="3"/>
    </row>
    <row r="96" spans="1:2" x14ac:dyDescent="0.3">
      <c r="A96" s="3"/>
      <c r="B96" s="3"/>
    </row>
    <row r="97" spans="1:2" x14ac:dyDescent="0.3">
      <c r="A97" s="3"/>
      <c r="B97" s="3"/>
    </row>
    <row r="98" spans="1:2" x14ac:dyDescent="0.3">
      <c r="A98" s="3"/>
      <c r="B98" s="3"/>
    </row>
    <row r="99" spans="1:2" x14ac:dyDescent="0.3">
      <c r="A99" s="3"/>
      <c r="B99" s="3"/>
    </row>
    <row r="100" spans="1:2" x14ac:dyDescent="0.3">
      <c r="A100" s="3"/>
      <c r="B100" s="3"/>
    </row>
    <row r="101" spans="1:2" x14ac:dyDescent="0.3">
      <c r="A101" s="3"/>
      <c r="B101" s="3"/>
    </row>
    <row r="102" spans="1:2" x14ac:dyDescent="0.3">
      <c r="A102" s="3"/>
      <c r="B102" s="3"/>
    </row>
    <row r="103" spans="1:2" x14ac:dyDescent="0.3">
      <c r="A103" s="3"/>
      <c r="B103" s="3"/>
    </row>
    <row r="104" spans="1:2" x14ac:dyDescent="0.3">
      <c r="A104" s="3"/>
      <c r="B104" s="3"/>
    </row>
    <row r="105" spans="1:2" x14ac:dyDescent="0.3">
      <c r="A105" s="3"/>
      <c r="B105" s="3"/>
    </row>
    <row r="106" spans="1:2" x14ac:dyDescent="0.3">
      <c r="A106" s="3"/>
      <c r="B106" s="3"/>
    </row>
    <row r="107" spans="1:2" x14ac:dyDescent="0.3">
      <c r="A107" s="3"/>
      <c r="B107" s="3"/>
    </row>
    <row r="108" spans="1:2" x14ac:dyDescent="0.3">
      <c r="A108" s="3"/>
      <c r="B108" s="3"/>
    </row>
    <row r="109" spans="1:2" x14ac:dyDescent="0.3">
      <c r="A109" s="3"/>
      <c r="B109" s="3"/>
    </row>
    <row r="110" spans="1:2" x14ac:dyDescent="0.3">
      <c r="A110" s="3"/>
      <c r="B110" s="3"/>
    </row>
    <row r="111" spans="1:2" x14ac:dyDescent="0.3">
      <c r="A111" s="3"/>
      <c r="B111" s="3"/>
    </row>
    <row r="112" spans="1:2" x14ac:dyDescent="0.3">
      <c r="A112" s="3"/>
      <c r="B112" s="3"/>
    </row>
    <row r="113" spans="1:2" x14ac:dyDescent="0.3">
      <c r="A113" s="3"/>
      <c r="B113" s="3"/>
    </row>
    <row r="114" spans="1:2" x14ac:dyDescent="0.3">
      <c r="A114" s="3"/>
      <c r="B114" s="3"/>
    </row>
    <row r="115" spans="1:2" x14ac:dyDescent="0.3">
      <c r="A115" s="3"/>
      <c r="B115" s="3"/>
    </row>
    <row r="116" spans="1:2" x14ac:dyDescent="0.3">
      <c r="A116" s="3"/>
      <c r="B116" s="3"/>
    </row>
    <row r="117" spans="1:2" x14ac:dyDescent="0.3">
      <c r="A117" s="3"/>
      <c r="B117" s="3"/>
    </row>
    <row r="118" spans="1:2" x14ac:dyDescent="0.3">
      <c r="A118" s="3"/>
      <c r="B118" s="3"/>
    </row>
    <row r="119" spans="1:2" x14ac:dyDescent="0.3">
      <c r="A119" s="3"/>
      <c r="B119" s="3"/>
    </row>
    <row r="120" spans="1:2" x14ac:dyDescent="0.3">
      <c r="A120" s="3"/>
      <c r="B120" s="3"/>
    </row>
    <row r="121" spans="1:2" x14ac:dyDescent="0.3">
      <c r="A121" s="3"/>
      <c r="B121" s="3"/>
    </row>
    <row r="122" spans="1:2" x14ac:dyDescent="0.3">
      <c r="A122" s="3"/>
      <c r="B122" s="3"/>
    </row>
    <row r="123" spans="1:2" x14ac:dyDescent="0.3">
      <c r="A123" s="3"/>
      <c r="B123" s="3"/>
    </row>
    <row r="124" spans="1:2" x14ac:dyDescent="0.3">
      <c r="A124" s="3"/>
      <c r="B124" s="3"/>
    </row>
    <row r="125" spans="1:2" x14ac:dyDescent="0.3">
      <c r="A125" s="3"/>
      <c r="B125" s="3"/>
    </row>
    <row r="126" spans="1:2" x14ac:dyDescent="0.3">
      <c r="A126" s="3"/>
      <c r="B126" s="3"/>
    </row>
    <row r="127" spans="1:2" x14ac:dyDescent="0.3">
      <c r="A127" s="3"/>
      <c r="B127" s="3"/>
    </row>
    <row r="128" spans="1:2" x14ac:dyDescent="0.3">
      <c r="A128" s="3"/>
      <c r="B128" s="3"/>
    </row>
    <row r="129" spans="1:2" x14ac:dyDescent="0.3">
      <c r="A129" s="3"/>
      <c r="B129" s="3"/>
    </row>
    <row r="130" spans="1:2" x14ac:dyDescent="0.3">
      <c r="A130" s="3"/>
      <c r="B130" s="3"/>
    </row>
    <row r="131" spans="1:2" x14ac:dyDescent="0.3">
      <c r="A131" s="3"/>
      <c r="B131" s="3"/>
    </row>
    <row r="132" spans="1:2" x14ac:dyDescent="0.3">
      <c r="A132" s="3"/>
      <c r="B132" s="3"/>
    </row>
    <row r="133" spans="1:2" x14ac:dyDescent="0.3">
      <c r="A133" s="3"/>
      <c r="B133" s="3"/>
    </row>
    <row r="134" spans="1:2" x14ac:dyDescent="0.3">
      <c r="A134" s="3"/>
      <c r="B134" s="3"/>
    </row>
    <row r="135" spans="1:2" x14ac:dyDescent="0.3">
      <c r="A135" s="3"/>
      <c r="B135" s="3"/>
    </row>
    <row r="136" spans="1:2" x14ac:dyDescent="0.3">
      <c r="A136" s="3"/>
      <c r="B136" s="3"/>
    </row>
    <row r="137" spans="1:2" x14ac:dyDescent="0.3">
      <c r="A137" s="3"/>
      <c r="B137" s="3"/>
    </row>
    <row r="138" spans="1:2" x14ac:dyDescent="0.3">
      <c r="A138" s="3"/>
      <c r="B138" s="3"/>
    </row>
    <row r="139" spans="1:2" x14ac:dyDescent="0.3">
      <c r="A139" s="3"/>
      <c r="B139" s="3"/>
    </row>
    <row r="140" spans="1:2" x14ac:dyDescent="0.3">
      <c r="A140" s="3"/>
      <c r="B140" s="3"/>
    </row>
    <row r="141" spans="1:2" x14ac:dyDescent="0.3">
      <c r="A141" s="3"/>
      <c r="B141" s="3"/>
    </row>
    <row r="142" spans="1:2" x14ac:dyDescent="0.3">
      <c r="A142" s="3"/>
      <c r="B142" s="3"/>
    </row>
    <row r="143" spans="1:2" x14ac:dyDescent="0.3">
      <c r="A143" s="3"/>
      <c r="B143" s="3"/>
    </row>
    <row r="144" spans="1:2" x14ac:dyDescent="0.3">
      <c r="A144" s="3"/>
      <c r="B144" s="3"/>
    </row>
    <row r="145" spans="1:2" x14ac:dyDescent="0.3">
      <c r="A145" s="3"/>
      <c r="B145" s="3"/>
    </row>
    <row r="146" spans="1:2" x14ac:dyDescent="0.3">
      <c r="A146" s="3"/>
      <c r="B146" s="3"/>
    </row>
    <row r="147" spans="1:2" x14ac:dyDescent="0.3">
      <c r="A147" s="3"/>
      <c r="B147" s="3"/>
    </row>
    <row r="148" spans="1:2" x14ac:dyDescent="0.3">
      <c r="A148" s="3"/>
      <c r="B148" s="3"/>
    </row>
    <row r="149" spans="1:2" x14ac:dyDescent="0.3">
      <c r="A149" s="3"/>
      <c r="B149" s="3"/>
    </row>
    <row r="150" spans="1:2" x14ac:dyDescent="0.3">
      <c r="A150" s="3"/>
      <c r="B150" s="3"/>
    </row>
    <row r="151" spans="1:2" x14ac:dyDescent="0.3">
      <c r="A151" s="3"/>
      <c r="B151" s="3"/>
    </row>
    <row r="152" spans="1:2" x14ac:dyDescent="0.3">
      <c r="A152" s="3"/>
      <c r="B152" s="3"/>
    </row>
    <row r="153" spans="1:2" x14ac:dyDescent="0.3">
      <c r="A153" s="3"/>
      <c r="B153" s="3"/>
    </row>
    <row r="154" spans="1:2" x14ac:dyDescent="0.3">
      <c r="A154" s="3"/>
      <c r="B154" s="3"/>
    </row>
    <row r="155" spans="1:2" x14ac:dyDescent="0.3">
      <c r="A155" s="3"/>
      <c r="B155" s="3"/>
    </row>
    <row r="156" spans="1:2" x14ac:dyDescent="0.3">
      <c r="A156" s="3"/>
      <c r="B156" s="3"/>
    </row>
    <row r="157" spans="1:2" x14ac:dyDescent="0.3">
      <c r="A157" s="3"/>
      <c r="B157" s="3"/>
    </row>
    <row r="158" spans="1:2" x14ac:dyDescent="0.3">
      <c r="A158" s="3"/>
      <c r="B158" s="3"/>
    </row>
    <row r="159" spans="1:2" x14ac:dyDescent="0.3">
      <c r="A159" s="3"/>
      <c r="B159" s="3"/>
    </row>
    <row r="160" spans="1:2" x14ac:dyDescent="0.3">
      <c r="A160" s="3"/>
      <c r="B160" s="3"/>
    </row>
    <row r="161" spans="1:2" x14ac:dyDescent="0.3">
      <c r="A161" s="3"/>
      <c r="B161" s="3"/>
    </row>
    <row r="162" spans="1:2" x14ac:dyDescent="0.3">
      <c r="A162" s="3"/>
      <c r="B162" s="3"/>
    </row>
    <row r="163" spans="1:2" x14ac:dyDescent="0.3">
      <c r="A163" s="3"/>
      <c r="B163" s="3"/>
    </row>
    <row r="164" spans="1:2" x14ac:dyDescent="0.3">
      <c r="A164" s="3"/>
      <c r="B164" s="3"/>
    </row>
    <row r="165" spans="1:2" x14ac:dyDescent="0.3">
      <c r="A165" s="3"/>
      <c r="B165" s="3"/>
    </row>
    <row r="166" spans="1:2" x14ac:dyDescent="0.3">
      <c r="A166" s="3"/>
      <c r="B166" s="3"/>
    </row>
    <row r="167" spans="1:2" x14ac:dyDescent="0.3">
      <c r="A167" s="3"/>
      <c r="B167" s="3"/>
    </row>
    <row r="168" spans="1:2" x14ac:dyDescent="0.3">
      <c r="A168" s="3"/>
      <c r="B168" s="3"/>
    </row>
    <row r="169" spans="1:2" x14ac:dyDescent="0.3">
      <c r="A169" s="3"/>
      <c r="B169" s="3"/>
    </row>
    <row r="170" spans="1:2" x14ac:dyDescent="0.3">
      <c r="A170" s="3"/>
      <c r="B170" s="3"/>
    </row>
    <row r="171" spans="1:2" x14ac:dyDescent="0.3">
      <c r="A171" s="3"/>
      <c r="B171" s="3"/>
    </row>
    <row r="172" spans="1:2" x14ac:dyDescent="0.3">
      <c r="A172" s="3"/>
      <c r="B172" s="3"/>
    </row>
    <row r="173" spans="1:2" x14ac:dyDescent="0.3">
      <c r="A173" s="3"/>
      <c r="B173" s="3"/>
    </row>
    <row r="174" spans="1:2" x14ac:dyDescent="0.3">
      <c r="A174" s="3"/>
      <c r="B174" s="3"/>
    </row>
    <row r="175" spans="1:2" x14ac:dyDescent="0.3">
      <c r="A175" s="3"/>
      <c r="B175" s="3"/>
    </row>
    <row r="176" spans="1:2" x14ac:dyDescent="0.3">
      <c r="A176" s="3"/>
      <c r="B176" s="3"/>
    </row>
    <row r="177" spans="1:2" x14ac:dyDescent="0.3">
      <c r="A177" s="3"/>
      <c r="B177" s="3"/>
    </row>
  </sheetData>
  <sortState ref="A5:C45">
    <sortCondition ref="A5"/>
  </sortState>
  <mergeCells count="1">
    <mergeCell ref="A1:C1"/>
  </mergeCells>
  <pageMargins left="0.70000000000000007" right="0.70000000000000007" top="1.1437007874015745" bottom="1.1437007874015745" header="0.74999999999999989" footer="0.74999999999999989"/>
  <pageSetup paperSize="9" fitToHeight="0" orientation="portrait" verticalDpi="599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revision>10</cp:revision>
  <cp:lastPrinted>2019-11-20T17:35:01Z</cp:lastPrinted>
  <dcterms:created xsi:type="dcterms:W3CDTF">2019-09-03T20:37:21Z</dcterms:created>
  <dcterms:modified xsi:type="dcterms:W3CDTF">2020-06-09T09:54:55Z</dcterms:modified>
</cp:coreProperties>
</file>